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3500" windowHeight="871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G21" i="1"/>
  <c r="G20" i="1"/>
  <c r="F21" i="1"/>
  <c r="F20" i="1"/>
  <c r="L13" i="1"/>
  <c r="J13" i="1"/>
  <c r="I13" i="1"/>
  <c r="H13" i="1"/>
  <c r="H12" i="1"/>
  <c r="G12" i="1"/>
  <c r="G13" i="1" s="1"/>
  <c r="F13" i="1"/>
  <c r="L84" i="1"/>
  <c r="L76" i="1"/>
  <c r="L68" i="1"/>
  <c r="L60" i="1"/>
  <c r="L52" i="1"/>
  <c r="L44" i="1"/>
  <c r="L36" i="1"/>
  <c r="L28" i="1"/>
  <c r="L20" i="1"/>
  <c r="L12" i="1"/>
  <c r="B85" i="1"/>
  <c r="A85" i="1"/>
  <c r="J84" i="1"/>
  <c r="I84" i="1"/>
  <c r="H84" i="1"/>
  <c r="G84" i="1"/>
  <c r="F84" i="1"/>
  <c r="B77" i="1"/>
  <c r="A77" i="1"/>
  <c r="J76" i="1"/>
  <c r="I76" i="1"/>
  <c r="H76" i="1"/>
  <c r="G76" i="1"/>
  <c r="F76" i="1"/>
  <c r="B69" i="1"/>
  <c r="A69" i="1"/>
  <c r="J68" i="1"/>
  <c r="I68" i="1"/>
  <c r="H68" i="1"/>
  <c r="G68" i="1"/>
  <c r="F68" i="1"/>
  <c r="B61" i="1"/>
  <c r="A61" i="1"/>
  <c r="J60" i="1"/>
  <c r="I60" i="1"/>
  <c r="H60" i="1"/>
  <c r="G60" i="1"/>
  <c r="F60" i="1"/>
  <c r="B53" i="1"/>
  <c r="A53" i="1"/>
  <c r="J52" i="1"/>
  <c r="I52" i="1"/>
  <c r="H52" i="1"/>
  <c r="G52" i="1"/>
  <c r="F52" i="1"/>
  <c r="B45" i="1"/>
  <c r="A45" i="1"/>
  <c r="J44" i="1"/>
  <c r="I44" i="1"/>
  <c r="H44" i="1"/>
  <c r="G44" i="1"/>
  <c r="F44" i="1"/>
  <c r="B37" i="1"/>
  <c r="A37" i="1"/>
  <c r="J36" i="1"/>
  <c r="I36" i="1"/>
  <c r="H36" i="1"/>
  <c r="G36" i="1"/>
  <c r="F36" i="1"/>
  <c r="B29" i="1"/>
  <c r="A29" i="1"/>
  <c r="J28" i="1"/>
  <c r="I28" i="1"/>
  <c r="H28" i="1"/>
  <c r="G28" i="1"/>
  <c r="F28" i="1"/>
  <c r="B21" i="1"/>
  <c r="A21" i="1"/>
  <c r="J20" i="1"/>
  <c r="B13" i="1"/>
  <c r="A13" i="1"/>
  <c r="I12" i="1"/>
  <c r="J12" i="1"/>
  <c r="F12" i="1"/>
  <c r="L86" i="1" l="1"/>
  <c r="I86" i="1"/>
  <c r="J86" i="1"/>
  <c r="H86" i="1"/>
  <c r="G86" i="1"/>
  <c r="F86" i="1"/>
</calcChain>
</file>

<file path=xl/sharedStrings.xml><?xml version="1.0" encoding="utf-8"?>
<sst xmlns="http://schemas.openxmlformats.org/spreadsheetml/2006/main" count="135" uniqueCount="59">
  <si>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</si>
  <si>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</si>
  <si>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</si>
  <si>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</si>
  <si>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</si>
  <si>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</si>
  <si>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</si>
  <si>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</si>
  <si>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</si>
  <si>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</si>
  <si>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</si>
  <si>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</si>
  <si>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</si>
  <si>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</si>
  <si>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</si>
  <si>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</si>
  <si>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</si>
  <si>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</si>
  <si>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</si>
  <si>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</si>
  <si>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</si>
  <si>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</si>
  <si>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</si>
  <si>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</si>
  <si>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</si>
  <si>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</si>
  <si>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</si>
  <si>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</si>
  <si>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</si>
  <si>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</si>
  <si>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</si>
  <si>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рисовая,омлет натуральный,икра кабачковая</t>
  </si>
  <si>
    <t>302,491,57</t>
  </si>
  <si>
    <t>Чай фруктовый</t>
  </si>
  <si>
    <t>Хлеб пшеничный йодированный</t>
  </si>
  <si>
    <t>Гречка по-купечески,салат из свеклы,сыр "Российский"(порциями)</t>
  </si>
  <si>
    <t>28,34,97</t>
  </si>
  <si>
    <t>Чай с лимоном и с сахаром</t>
  </si>
  <si>
    <t>Тефтели из птицы с соусом (80/80), макаронные изделия отварные, салат из квашеной капусты</t>
  </si>
  <si>
    <t>462,332,67</t>
  </si>
  <si>
    <t>Какао-напиток с молоком сгущенным</t>
  </si>
  <si>
    <t>Каша жидкая молочная манная, сэндвич с курицей и сыром</t>
  </si>
  <si>
    <t>Фрукты свежие (яблоки)</t>
  </si>
  <si>
    <t>54-27м, 737</t>
  </si>
  <si>
    <t>Хлеб пшеничный йодированный, батончик шоколадный "Чио-рио"</t>
  </si>
  <si>
    <t>Плов из птицы, винегрет, маффины сливочные</t>
  </si>
  <si>
    <t>54-12м, 29</t>
  </si>
  <si>
    <t>Каша "Дружба", рулет с начинкой</t>
  </si>
  <si>
    <t>Паста "Альфредо", салат из квашеной капусты</t>
  </si>
  <si>
    <t>Кофейный напиток злаковый на молоке</t>
  </si>
  <si>
    <t>Хлеб пшеничный йодированный, кондитерские изделия</t>
  </si>
  <si>
    <t>Капуста, тушеная с мясом птицы,  пюре картофельное</t>
  </si>
  <si>
    <t>Рыба, тушеная в томате с овощами, пюре картофельное, салат из свеклы с зеленым горошком</t>
  </si>
  <si>
    <t>374,737,35</t>
  </si>
  <si>
    <t>Котлеты из мяса птицы "Школьные" с соусом, каша рассыпчатая гречневая,зеленый горошек консервированный</t>
  </si>
  <si>
    <t>МБОУ СОШ №42 с.Сандата</t>
  </si>
  <si>
    <t>Директор</t>
  </si>
  <si>
    <t>Фоменко Е.Н.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</si>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</sst>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8" xfId="0" applyFont="1" applyBorder="1"/>
    <xf numFmtId="0" fontId="2" fillId="0" borderId="9" xfId="0" applyFont="1" applyBorder="1"/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0" t="s">
        <v>55</v>
      </c>
      <c r="D1" s="51"/>
      <c r="E1" s="51"/>
      <c r="F1" s="11" t="s">
        <v>16</v>
      </c>
      <c r="G1" s="2" t="s">
        <v>17</v>
      </c>
      <c r="H1" s="52" t="s">
        <v>56</v>
      </c>
      <c r="I1" s="52"/>
      <c r="J1" s="52"/>
      <c r="K1" s="52"/>
    </row>
    <row r="2" spans="1:12" ht="17.399999999999999" x14ac:dyDescent="0.25">
      <c r="A2" s="32" t="s">
        <v>6</v>
      </c>
      <c r="C2" s="2"/>
      <c r="G2" s="2" t="s">
        <v>18</v>
      </c>
      <c r="H2" s="52" t="s">
        <v>57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35" t="s">
        <v>9</v>
      </c>
      <c r="G3" s="2" t="s">
        <v>19</v>
      </c>
      <c r="H3" s="53" t="s">
        <v>58</v>
      </c>
      <c r="I3" s="53" t="s">
        <v>58</v>
      </c>
      <c r="J3" s="45">
        <v>2026</v>
      </c>
      <c r="K3" s="46"/>
    </row>
    <row r="4" spans="1:12" ht="13.8" thickBot="1" x14ac:dyDescent="0.3">
      <c r="C4" s="2"/>
      <c r="D4" s="4"/>
      <c r="H4" s="44" t="s">
        <v>28</v>
      </c>
      <c r="I4" s="44" t="s">
        <v>29</v>
      </c>
      <c r="J4" s="44" t="s">
        <v>30</v>
      </c>
    </row>
    <row r="5" spans="1:12" ht="31.2" thickBot="1" x14ac:dyDescent="0.3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26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27</v>
      </c>
    </row>
    <row r="6" spans="1:12" ht="26.4" x14ac:dyDescent="0.3">
      <c r="A6" s="18">
        <v>1</v>
      </c>
      <c r="B6" s="19">
        <v>1</v>
      </c>
      <c r="C6" s="20" t="s">
        <v>20</v>
      </c>
      <c r="D6" s="5" t="s">
        <v>21</v>
      </c>
      <c r="E6" s="36" t="s">
        <v>31</v>
      </c>
      <c r="F6" s="37">
        <v>360</v>
      </c>
      <c r="G6" s="37">
        <v>15.9</v>
      </c>
      <c r="H6" s="37">
        <v>19.3</v>
      </c>
      <c r="I6" s="37">
        <v>57.43</v>
      </c>
      <c r="J6" s="37">
        <v>438.66</v>
      </c>
      <c r="K6" s="38" t="s">
        <v>32</v>
      </c>
      <c r="L6" s="37">
        <v>90.03</v>
      </c>
    </row>
    <row r="7" spans="1:12" ht="14.4" x14ac:dyDescent="0.3">
      <c r="A7" s="21"/>
      <c r="B7" s="13"/>
      <c r="C7" s="10"/>
      <c r="D7" s="7" t="s">
        <v>22</v>
      </c>
      <c r="E7" s="39" t="s">
        <v>33</v>
      </c>
      <c r="F7" s="40">
        <v>200</v>
      </c>
      <c r="G7" s="40">
        <v>0.31</v>
      </c>
      <c r="H7" s="40">
        <v>0.1</v>
      </c>
      <c r="I7" s="40">
        <v>5.82</v>
      </c>
      <c r="J7" s="40">
        <v>68.650000000000006</v>
      </c>
      <c r="K7" s="41">
        <v>885</v>
      </c>
      <c r="L7" s="40">
        <v>6.97</v>
      </c>
    </row>
    <row r="8" spans="1:12" ht="14.4" x14ac:dyDescent="0.3">
      <c r="A8" s="21"/>
      <c r="B8" s="13"/>
      <c r="C8" s="10"/>
      <c r="D8" s="7" t="s">
        <v>23</v>
      </c>
      <c r="E8" s="39" t="s">
        <v>34</v>
      </c>
      <c r="F8" s="40">
        <v>40</v>
      </c>
      <c r="G8" s="40">
        <v>3.04</v>
      </c>
      <c r="H8" s="40">
        <v>0.32</v>
      </c>
      <c r="I8" s="40">
        <v>19.68</v>
      </c>
      <c r="J8" s="40">
        <v>93.76</v>
      </c>
      <c r="K8" s="41"/>
      <c r="L8" s="40">
        <v>3</v>
      </c>
    </row>
    <row r="9" spans="1:12" ht="14.4" x14ac:dyDescent="0.3">
      <c r="A9" s="21"/>
      <c r="B9" s="13"/>
      <c r="C9" s="10"/>
      <c r="D9" s="7" t="s">
        <v>24</v>
      </c>
      <c r="E9" s="39"/>
      <c r="F9" s="40"/>
      <c r="G9" s="40"/>
      <c r="H9" s="40"/>
      <c r="I9" s="40"/>
      <c r="J9" s="40"/>
      <c r="K9" s="41"/>
      <c r="L9" s="40"/>
    </row>
    <row r="10" spans="1:12" ht="14.4" x14ac:dyDescent="0.3">
      <c r="A10" s="21"/>
      <c r="B10" s="13"/>
      <c r="C10" s="10"/>
      <c r="D10" s="6"/>
      <c r="E10" s="39"/>
      <c r="F10" s="40"/>
      <c r="G10" s="40"/>
      <c r="H10" s="40"/>
      <c r="I10" s="40"/>
      <c r="J10" s="40"/>
      <c r="K10" s="41"/>
      <c r="L10" s="40"/>
    </row>
    <row r="11" spans="1:12" ht="14.4" x14ac:dyDescent="0.3">
      <c r="A11" s="21"/>
      <c r="B11" s="13"/>
      <c r="C11" s="10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2"/>
      <c r="B12" s="15"/>
      <c r="C12" s="8"/>
      <c r="D12" s="16" t="s">
        <v>25</v>
      </c>
      <c r="E12" s="9"/>
      <c r="F12" s="17">
        <f>SUM(F6:F11)</f>
        <v>600</v>
      </c>
      <c r="G12" s="17">
        <f>SUM(G6:G11)</f>
        <v>19.25</v>
      </c>
      <c r="H12" s="17">
        <f>SUM(H6:H11)</f>
        <v>19.720000000000002</v>
      </c>
      <c r="I12" s="17">
        <f>SUM(I6:I11)</f>
        <v>82.93</v>
      </c>
      <c r="J12" s="17">
        <f>SUM(J6:J11)</f>
        <v>601.07000000000005</v>
      </c>
      <c r="K12" s="23"/>
      <c r="L12" s="17">
        <f>SUM(L6:L11)</f>
        <v>100</v>
      </c>
    </row>
    <row r="13" spans="1:12" ht="15" thickBot="1" x14ac:dyDescent="0.3">
      <c r="A13" s="26">
        <f>A6</f>
        <v>1</v>
      </c>
      <c r="B13" s="27">
        <f>B6</f>
        <v>1</v>
      </c>
      <c r="C13" s="47" t="s">
        <v>4</v>
      </c>
      <c r="D13" s="48"/>
      <c r="E13" s="28"/>
      <c r="F13" s="17">
        <f>SUM(F6:F11)</f>
        <v>600</v>
      </c>
      <c r="G13" s="17">
        <f>SUM(G7:G12)</f>
        <v>22.6</v>
      </c>
      <c r="H13" s="17">
        <f>SUM(H6:H11)</f>
        <v>19.720000000000002</v>
      </c>
      <c r="I13" s="17">
        <f>SUM(I6:I11)</f>
        <v>82.93</v>
      </c>
      <c r="J13" s="17">
        <f>SUM(J6:J11)</f>
        <v>601.07000000000005</v>
      </c>
      <c r="K13" s="23"/>
      <c r="L13" s="17">
        <f>SUM(L6:L11)</f>
        <v>100</v>
      </c>
    </row>
    <row r="14" spans="1:12" ht="26.4" x14ac:dyDescent="0.3">
      <c r="A14" s="12">
        <v>1</v>
      </c>
      <c r="B14" s="13">
        <v>2</v>
      </c>
      <c r="C14" s="20" t="s">
        <v>20</v>
      </c>
      <c r="D14" s="5" t="s">
        <v>21</v>
      </c>
      <c r="E14" s="36" t="s">
        <v>35</v>
      </c>
      <c r="F14" s="37">
        <v>275</v>
      </c>
      <c r="G14" s="37">
        <v>15.91</v>
      </c>
      <c r="H14" s="37">
        <v>19.23</v>
      </c>
      <c r="I14" s="37">
        <v>50.04</v>
      </c>
      <c r="J14" s="37">
        <v>422.84</v>
      </c>
      <c r="K14" s="38" t="s">
        <v>36</v>
      </c>
      <c r="L14" s="37">
        <v>89.75</v>
      </c>
    </row>
    <row r="15" spans="1:12" ht="14.4" x14ac:dyDescent="0.3">
      <c r="A15" s="12"/>
      <c r="B15" s="13"/>
      <c r="C15" s="10"/>
      <c r="D15" s="7" t="s">
        <v>22</v>
      </c>
      <c r="E15" s="39" t="s">
        <v>37</v>
      </c>
      <c r="F15" s="40">
        <v>200</v>
      </c>
      <c r="G15" s="40">
        <v>0.25</v>
      </c>
      <c r="H15" s="40">
        <v>0.05</v>
      </c>
      <c r="I15" s="40">
        <v>11.33</v>
      </c>
      <c r="J15" s="40">
        <v>60</v>
      </c>
      <c r="K15" s="41">
        <v>880</v>
      </c>
      <c r="L15" s="40">
        <v>7.25</v>
      </c>
    </row>
    <row r="16" spans="1:12" ht="14.4" x14ac:dyDescent="0.3">
      <c r="A16" s="12"/>
      <c r="B16" s="13"/>
      <c r="C16" s="10"/>
      <c r="D16" s="7" t="s">
        <v>23</v>
      </c>
      <c r="E16" s="39" t="s">
        <v>34</v>
      </c>
      <c r="F16" s="40">
        <v>40</v>
      </c>
      <c r="G16" s="40">
        <v>3.04</v>
      </c>
      <c r="H16" s="40">
        <v>0.32</v>
      </c>
      <c r="I16" s="40">
        <v>19.68</v>
      </c>
      <c r="J16" s="40">
        <v>93.76</v>
      </c>
      <c r="K16" s="41"/>
      <c r="L16" s="40">
        <v>3</v>
      </c>
    </row>
    <row r="17" spans="1:12" ht="14.4" x14ac:dyDescent="0.3">
      <c r="A17" s="12"/>
      <c r="B17" s="13"/>
      <c r="C17" s="10"/>
      <c r="D17" s="7" t="s">
        <v>24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12"/>
      <c r="B18" s="13"/>
      <c r="C18" s="10"/>
      <c r="D18" s="6"/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12"/>
      <c r="B19" s="13"/>
      <c r="C19" s="10"/>
      <c r="D19" s="6"/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14"/>
      <c r="B20" s="15"/>
      <c r="C20" s="8"/>
      <c r="D20" s="16" t="s">
        <v>25</v>
      </c>
      <c r="E20" s="9"/>
      <c r="F20" s="17">
        <f>SUM(F14:F19)</f>
        <v>515</v>
      </c>
      <c r="G20" s="17">
        <f>SUM(G14:G19)</f>
        <v>19.2</v>
      </c>
      <c r="H20" s="17">
        <f>SUM(H14:H19)</f>
        <v>19.600000000000001</v>
      </c>
      <c r="I20" s="17">
        <v>81.05</v>
      </c>
      <c r="J20" s="17">
        <f>SUM(J14:J19)</f>
        <v>576.6</v>
      </c>
      <c r="K20" s="23"/>
      <c r="L20" s="17">
        <f>SUM(L14:L19)</f>
        <v>100</v>
      </c>
    </row>
    <row r="21" spans="1:12" ht="15.75" customHeight="1" thickBot="1" x14ac:dyDescent="0.3">
      <c r="A21" s="30">
        <f>A14</f>
        <v>1</v>
      </c>
      <c r="B21" s="30">
        <f>B14</f>
        <v>2</v>
      </c>
      <c r="C21" s="47" t="s">
        <v>4</v>
      </c>
      <c r="D21" s="48"/>
      <c r="E21" s="28"/>
      <c r="F21" s="29">
        <f>SUM(F14:F19)</f>
        <v>515</v>
      </c>
      <c r="G21" s="29">
        <f>SUM(G14:G19)</f>
        <v>19.2</v>
      </c>
      <c r="H21" s="17">
        <v>19.600000000000001</v>
      </c>
      <c r="I21" s="17">
        <v>81.05</v>
      </c>
      <c r="J21" s="29">
        <v>576.6</v>
      </c>
      <c r="K21" s="29"/>
      <c r="L21" s="29">
        <v>100</v>
      </c>
    </row>
    <row r="22" spans="1:12" ht="26.4" x14ac:dyDescent="0.3">
      <c r="A22" s="18">
        <v>1</v>
      </c>
      <c r="B22" s="19">
        <v>3</v>
      </c>
      <c r="C22" s="20" t="s">
        <v>20</v>
      </c>
      <c r="D22" s="5" t="s">
        <v>21</v>
      </c>
      <c r="E22" s="36" t="s">
        <v>38</v>
      </c>
      <c r="F22" s="37">
        <v>370</v>
      </c>
      <c r="G22" s="37">
        <v>13.66</v>
      </c>
      <c r="H22" s="37">
        <v>15.41</v>
      </c>
      <c r="I22" s="37">
        <v>44.58</v>
      </c>
      <c r="J22" s="37">
        <v>393.22</v>
      </c>
      <c r="K22" s="38" t="s">
        <v>39</v>
      </c>
      <c r="L22" s="37">
        <v>80.62</v>
      </c>
    </row>
    <row r="23" spans="1:12" ht="14.4" x14ac:dyDescent="0.3">
      <c r="A23" s="21"/>
      <c r="B23" s="13"/>
      <c r="C23" s="10"/>
      <c r="D23" s="7" t="s">
        <v>22</v>
      </c>
      <c r="E23" s="39" t="s">
        <v>40</v>
      </c>
      <c r="F23" s="40">
        <v>200</v>
      </c>
      <c r="G23" s="40">
        <v>2.48</v>
      </c>
      <c r="H23" s="40">
        <v>3.87</v>
      </c>
      <c r="I23" s="40">
        <v>19.489999999999998</v>
      </c>
      <c r="J23" s="40">
        <v>101.6</v>
      </c>
      <c r="K23" s="41">
        <v>869</v>
      </c>
      <c r="L23" s="40">
        <v>16.38</v>
      </c>
    </row>
    <row r="24" spans="1:12" ht="14.4" x14ac:dyDescent="0.3">
      <c r="A24" s="21"/>
      <c r="B24" s="13"/>
      <c r="C24" s="10"/>
      <c r="D24" s="7" t="s">
        <v>23</v>
      </c>
      <c r="E24" s="39" t="s">
        <v>34</v>
      </c>
      <c r="F24" s="40">
        <v>40</v>
      </c>
      <c r="G24" s="40">
        <v>3.04</v>
      </c>
      <c r="H24" s="40">
        <v>0.32</v>
      </c>
      <c r="I24" s="40">
        <v>19.68</v>
      </c>
      <c r="J24" s="40">
        <v>93.76</v>
      </c>
      <c r="K24" s="41"/>
      <c r="L24" s="40">
        <v>3</v>
      </c>
    </row>
    <row r="25" spans="1:12" ht="14.4" x14ac:dyDescent="0.3">
      <c r="A25" s="21"/>
      <c r="B25" s="13"/>
      <c r="C25" s="10"/>
      <c r="D25" s="7" t="s">
        <v>24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21"/>
      <c r="B26" s="13"/>
      <c r="C26" s="10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4.4" x14ac:dyDescent="0.3">
      <c r="A27" s="21"/>
      <c r="B27" s="13"/>
      <c r="C27" s="10"/>
      <c r="D27" s="6"/>
      <c r="E27" s="39"/>
      <c r="F27" s="40"/>
      <c r="G27" s="40"/>
      <c r="H27" s="40"/>
      <c r="I27" s="40"/>
      <c r="J27" s="40"/>
      <c r="K27" s="41"/>
      <c r="L27" s="40"/>
    </row>
    <row r="28" spans="1:12" ht="14.4" x14ac:dyDescent="0.3">
      <c r="A28" s="22"/>
      <c r="B28" s="15"/>
      <c r="C28" s="8"/>
      <c r="D28" s="16" t="s">
        <v>25</v>
      </c>
      <c r="E28" s="9"/>
      <c r="F28" s="17">
        <f>SUM(F22:F27)</f>
        <v>610</v>
      </c>
      <c r="G28" s="17">
        <f>SUM(G22:G27)</f>
        <v>19.18</v>
      </c>
      <c r="H28" s="17">
        <f>SUM(H22:H27)</f>
        <v>19.600000000000001</v>
      </c>
      <c r="I28" s="17">
        <f>SUM(I22:I27)</f>
        <v>83.75</v>
      </c>
      <c r="J28" s="17">
        <f>SUM(J22:J27)</f>
        <v>588.58000000000004</v>
      </c>
      <c r="K28" s="23"/>
      <c r="L28" s="17">
        <f>SUM(L22:L27)</f>
        <v>100</v>
      </c>
    </row>
    <row r="29" spans="1:12" ht="15.75" customHeight="1" thickBot="1" x14ac:dyDescent="0.3">
      <c r="A29" s="26">
        <f>A22</f>
        <v>1</v>
      </c>
      <c r="B29" s="27">
        <f>B22</f>
        <v>3</v>
      </c>
      <c r="C29" s="47" t="s">
        <v>4</v>
      </c>
      <c r="D29" s="48"/>
      <c r="E29" s="28"/>
      <c r="F29" s="29">
        <v>610</v>
      </c>
      <c r="G29" s="29">
        <v>19.18</v>
      </c>
      <c r="H29" s="29">
        <v>19.600000000000001</v>
      </c>
      <c r="I29" s="29">
        <v>83.75</v>
      </c>
      <c r="J29" s="29">
        <v>588.58000000000004</v>
      </c>
      <c r="K29" s="29"/>
      <c r="L29" s="29">
        <v>100</v>
      </c>
    </row>
    <row r="30" spans="1:12" ht="26.4" x14ac:dyDescent="0.3">
      <c r="A30" s="18">
        <v>1</v>
      </c>
      <c r="B30" s="19">
        <v>4</v>
      </c>
      <c r="C30" s="20" t="s">
        <v>20</v>
      </c>
      <c r="D30" s="5" t="s">
        <v>21</v>
      </c>
      <c r="E30" s="36" t="s">
        <v>41</v>
      </c>
      <c r="F30" s="37">
        <v>310</v>
      </c>
      <c r="G30" s="37">
        <v>18.54</v>
      </c>
      <c r="H30" s="37">
        <v>19.25</v>
      </c>
      <c r="I30" s="37">
        <v>67.959999999999994</v>
      </c>
      <c r="J30" s="37">
        <v>473.08</v>
      </c>
      <c r="K30" s="38">
        <v>311.62599999999998</v>
      </c>
      <c r="L30" s="37">
        <v>75.83</v>
      </c>
    </row>
    <row r="31" spans="1:12" ht="14.4" x14ac:dyDescent="0.3">
      <c r="A31" s="21"/>
      <c r="B31" s="13"/>
      <c r="C31" s="10"/>
      <c r="D31" s="7" t="s">
        <v>22</v>
      </c>
      <c r="E31" s="39" t="s">
        <v>33</v>
      </c>
      <c r="F31" s="40">
        <v>200</v>
      </c>
      <c r="G31" s="40">
        <v>0.31</v>
      </c>
      <c r="H31" s="40">
        <v>0.1</v>
      </c>
      <c r="I31" s="40">
        <v>5.82</v>
      </c>
      <c r="J31" s="40">
        <v>68.650000000000006</v>
      </c>
      <c r="K31" s="41">
        <v>885</v>
      </c>
      <c r="L31" s="40">
        <v>6.97</v>
      </c>
    </row>
    <row r="32" spans="1:12" ht="14.4" x14ac:dyDescent="0.3">
      <c r="A32" s="21"/>
      <c r="B32" s="13"/>
      <c r="C32" s="10"/>
      <c r="D32" s="7" t="s">
        <v>23</v>
      </c>
      <c r="E32" s="39"/>
      <c r="F32" s="40"/>
      <c r="G32" s="40"/>
      <c r="H32" s="40"/>
      <c r="I32" s="40"/>
      <c r="J32" s="40"/>
      <c r="K32" s="41"/>
      <c r="L32" s="40"/>
    </row>
    <row r="33" spans="1:12" ht="14.4" x14ac:dyDescent="0.3">
      <c r="A33" s="21"/>
      <c r="B33" s="13"/>
      <c r="C33" s="10"/>
      <c r="D33" s="7" t="s">
        <v>24</v>
      </c>
      <c r="E33" s="39" t="s">
        <v>42</v>
      </c>
      <c r="F33" s="40">
        <v>100</v>
      </c>
      <c r="G33" s="40">
        <v>0.4</v>
      </c>
      <c r="H33" s="40">
        <v>0.4</v>
      </c>
      <c r="I33" s="40">
        <v>9.8000000000000007</v>
      </c>
      <c r="J33" s="40">
        <v>44.4</v>
      </c>
      <c r="K33" s="41">
        <v>386</v>
      </c>
      <c r="L33" s="40">
        <v>17.2</v>
      </c>
    </row>
    <row r="34" spans="1:12" ht="14.4" x14ac:dyDescent="0.3">
      <c r="A34" s="21"/>
      <c r="B34" s="13"/>
      <c r="C34" s="10"/>
      <c r="D34" s="6"/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21"/>
      <c r="B35" s="13"/>
      <c r="C35" s="10"/>
      <c r="D35" s="6"/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22"/>
      <c r="B36" s="15"/>
      <c r="C36" s="8"/>
      <c r="D36" s="16" t="s">
        <v>25</v>
      </c>
      <c r="E36" s="9"/>
      <c r="F36" s="17">
        <f>SUM(F30:F35)</f>
        <v>610</v>
      </c>
      <c r="G36" s="17">
        <f>SUM(G30:G35)</f>
        <v>19.249999999999996</v>
      </c>
      <c r="H36" s="17">
        <f>SUM(H30:H35)</f>
        <v>19.75</v>
      </c>
      <c r="I36" s="17">
        <f>SUM(I30:I35)</f>
        <v>83.58</v>
      </c>
      <c r="J36" s="17">
        <f>SUM(J30:J35)</f>
        <v>586.13</v>
      </c>
      <c r="K36" s="23"/>
      <c r="L36" s="17">
        <f>SUM(L30:L35)</f>
        <v>100</v>
      </c>
    </row>
    <row r="37" spans="1:12" ht="15.75" customHeight="1" thickBot="1" x14ac:dyDescent="0.3">
      <c r="A37" s="26">
        <f>A30</f>
        <v>1</v>
      </c>
      <c r="B37" s="27">
        <f>B30</f>
        <v>4</v>
      </c>
      <c r="C37" s="47" t="s">
        <v>4</v>
      </c>
      <c r="D37" s="48"/>
      <c r="E37" s="28"/>
      <c r="F37" s="29">
        <v>610</v>
      </c>
      <c r="G37" s="29">
        <v>19.25</v>
      </c>
      <c r="H37" s="29">
        <v>19.75</v>
      </c>
      <c r="I37" s="29">
        <v>83.58</v>
      </c>
      <c r="J37" s="29">
        <v>586.13</v>
      </c>
      <c r="K37" s="29"/>
      <c r="L37" s="29">
        <v>100</v>
      </c>
    </row>
    <row r="38" spans="1:12" ht="26.4" x14ac:dyDescent="0.3">
      <c r="A38" s="18">
        <v>1</v>
      </c>
      <c r="B38" s="19">
        <v>5</v>
      </c>
      <c r="C38" s="20" t="s">
        <v>20</v>
      </c>
      <c r="D38" s="5" t="s">
        <v>21</v>
      </c>
      <c r="E38" s="36" t="s">
        <v>51</v>
      </c>
      <c r="F38" s="37">
        <v>240</v>
      </c>
      <c r="G38" s="37">
        <v>13.36</v>
      </c>
      <c r="H38" s="37">
        <v>15.66</v>
      </c>
      <c r="I38" s="37">
        <v>36.799999999999997</v>
      </c>
      <c r="J38" s="37">
        <v>340.8</v>
      </c>
      <c r="K38" s="38" t="s">
        <v>43</v>
      </c>
      <c r="L38" s="37">
        <v>66.05</v>
      </c>
    </row>
    <row r="39" spans="1:12" ht="14.4" x14ac:dyDescent="0.3">
      <c r="A39" s="21"/>
      <c r="B39" s="13"/>
      <c r="C39" s="10"/>
      <c r="D39" s="7" t="s">
        <v>22</v>
      </c>
      <c r="E39" s="39" t="s">
        <v>37</v>
      </c>
      <c r="F39" s="40">
        <v>200</v>
      </c>
      <c r="G39" s="40">
        <v>0.25</v>
      </c>
      <c r="H39" s="40">
        <v>0.05</v>
      </c>
      <c r="I39" s="40">
        <v>11.33</v>
      </c>
      <c r="J39" s="40">
        <v>60</v>
      </c>
      <c r="K39" s="41">
        <v>880</v>
      </c>
      <c r="L39" s="40">
        <v>7.25</v>
      </c>
    </row>
    <row r="40" spans="1:12" ht="26.4" x14ac:dyDescent="0.3">
      <c r="A40" s="21"/>
      <c r="B40" s="13"/>
      <c r="C40" s="10"/>
      <c r="D40" s="7" t="s">
        <v>23</v>
      </c>
      <c r="E40" s="39" t="s">
        <v>44</v>
      </c>
      <c r="F40" s="40">
        <v>70</v>
      </c>
      <c r="G40" s="40">
        <v>5.34</v>
      </c>
      <c r="H40" s="40">
        <v>3.18</v>
      </c>
      <c r="I40" s="40">
        <v>35.479999999999997</v>
      </c>
      <c r="J40" s="40">
        <v>188.76</v>
      </c>
      <c r="K40" s="41"/>
      <c r="L40" s="40">
        <v>26.7</v>
      </c>
    </row>
    <row r="41" spans="1:12" ht="14.4" x14ac:dyDescent="0.3">
      <c r="A41" s="21"/>
      <c r="B41" s="13"/>
      <c r="C41" s="10"/>
      <c r="D41" s="7" t="s">
        <v>24</v>
      </c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21"/>
      <c r="B42" s="13"/>
      <c r="C42" s="10"/>
      <c r="D42" s="6"/>
      <c r="E42" s="39"/>
      <c r="F42" s="40"/>
      <c r="G42" s="40"/>
      <c r="H42" s="40"/>
      <c r="I42" s="40"/>
      <c r="J42" s="40"/>
      <c r="K42" s="41"/>
      <c r="L42" s="40"/>
    </row>
    <row r="43" spans="1:12" ht="14.4" x14ac:dyDescent="0.3">
      <c r="A43" s="21"/>
      <c r="B43" s="13"/>
      <c r="C43" s="10"/>
      <c r="D43" s="6"/>
      <c r="E43" s="39"/>
      <c r="F43" s="40"/>
      <c r="G43" s="40"/>
      <c r="H43" s="40"/>
      <c r="I43" s="40"/>
      <c r="J43" s="40"/>
      <c r="K43" s="41"/>
      <c r="L43" s="40"/>
    </row>
    <row r="44" spans="1:12" ht="14.4" x14ac:dyDescent="0.3">
      <c r="A44" s="22"/>
      <c r="B44" s="15"/>
      <c r="C44" s="8"/>
      <c r="D44" s="16" t="s">
        <v>25</v>
      </c>
      <c r="E44" s="9"/>
      <c r="F44" s="17">
        <f>SUM(F38:F43)</f>
        <v>510</v>
      </c>
      <c r="G44" s="17">
        <f>SUM(G38:G43)</f>
        <v>18.95</v>
      </c>
      <c r="H44" s="17">
        <f>SUM(H38:H43)</f>
        <v>18.89</v>
      </c>
      <c r="I44" s="17">
        <f>SUM(I38:I43)</f>
        <v>83.609999999999985</v>
      </c>
      <c r="J44" s="17">
        <f>SUM(J38:J43)</f>
        <v>589.55999999999995</v>
      </c>
      <c r="K44" s="23"/>
      <c r="L44" s="17">
        <f>SUM(L38:L43)</f>
        <v>100</v>
      </c>
    </row>
    <row r="45" spans="1:12" ht="15.75" customHeight="1" thickBot="1" x14ac:dyDescent="0.3">
      <c r="A45" s="26">
        <f>A38</f>
        <v>1</v>
      </c>
      <c r="B45" s="27">
        <f>B38</f>
        <v>5</v>
      </c>
      <c r="C45" s="47" t="s">
        <v>4</v>
      </c>
      <c r="D45" s="48"/>
      <c r="E45" s="28"/>
      <c r="F45" s="29">
        <v>510</v>
      </c>
      <c r="G45" s="29">
        <v>18.95</v>
      </c>
      <c r="H45" s="29">
        <v>18.89</v>
      </c>
      <c r="I45" s="29">
        <v>83.61</v>
      </c>
      <c r="J45" s="29">
        <v>589.55999999999995</v>
      </c>
      <c r="K45" s="29"/>
      <c r="L45" s="29">
        <v>100</v>
      </c>
    </row>
    <row r="46" spans="1:12" ht="14.4" x14ac:dyDescent="0.3">
      <c r="A46" s="18">
        <v>2</v>
      </c>
      <c r="B46" s="19">
        <v>1</v>
      </c>
      <c r="C46" s="20" t="s">
        <v>20</v>
      </c>
      <c r="D46" s="5" t="s">
        <v>21</v>
      </c>
      <c r="E46" s="36" t="s">
        <v>45</v>
      </c>
      <c r="F46" s="37">
        <v>290</v>
      </c>
      <c r="G46" s="37">
        <v>15.9</v>
      </c>
      <c r="H46" s="37">
        <v>19.329999999999998</v>
      </c>
      <c r="I46" s="37">
        <v>58.15</v>
      </c>
      <c r="J46" s="37">
        <v>444.33</v>
      </c>
      <c r="K46" s="38" t="s">
        <v>46</v>
      </c>
      <c r="L46" s="37">
        <v>90.03</v>
      </c>
    </row>
    <row r="47" spans="1:12" ht="14.4" x14ac:dyDescent="0.3">
      <c r="A47" s="21"/>
      <c r="B47" s="13"/>
      <c r="C47" s="10"/>
      <c r="D47" s="7" t="s">
        <v>22</v>
      </c>
      <c r="E47" s="39" t="s">
        <v>33</v>
      </c>
      <c r="F47" s="40">
        <v>200</v>
      </c>
      <c r="G47" s="40">
        <v>0.31</v>
      </c>
      <c r="H47" s="40">
        <v>0.1</v>
      </c>
      <c r="I47" s="40">
        <v>5.82</v>
      </c>
      <c r="J47" s="40">
        <v>38.65</v>
      </c>
      <c r="K47" s="41">
        <v>885</v>
      </c>
      <c r="L47" s="40">
        <v>6.97</v>
      </c>
    </row>
    <row r="48" spans="1:12" ht="14.4" x14ac:dyDescent="0.3">
      <c r="A48" s="21"/>
      <c r="B48" s="13"/>
      <c r="C48" s="10"/>
      <c r="D48" s="7" t="s">
        <v>23</v>
      </c>
      <c r="E48" s="39" t="s">
        <v>34</v>
      </c>
      <c r="F48" s="40">
        <v>40</v>
      </c>
      <c r="G48" s="40">
        <v>3.04</v>
      </c>
      <c r="H48" s="40">
        <v>0.32</v>
      </c>
      <c r="I48" s="40">
        <v>19.68</v>
      </c>
      <c r="J48" s="40">
        <v>93.76</v>
      </c>
      <c r="K48" s="41"/>
      <c r="L48" s="40">
        <v>3</v>
      </c>
    </row>
    <row r="49" spans="1:12" ht="14.4" x14ac:dyDescent="0.3">
      <c r="A49" s="21"/>
      <c r="B49" s="13"/>
      <c r="C49" s="10"/>
      <c r="D49" s="7" t="s">
        <v>24</v>
      </c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1"/>
      <c r="B50" s="13"/>
      <c r="C50" s="10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1"/>
      <c r="B51" s="13"/>
      <c r="C51" s="10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4.4" x14ac:dyDescent="0.3">
      <c r="A52" s="22"/>
      <c r="B52" s="15"/>
      <c r="C52" s="8"/>
      <c r="D52" s="16" t="s">
        <v>25</v>
      </c>
      <c r="E52" s="9"/>
      <c r="F52" s="17">
        <f>SUM(F46:F51)</f>
        <v>530</v>
      </c>
      <c r="G52" s="17">
        <f>SUM(G46:G51)</f>
        <v>19.25</v>
      </c>
      <c r="H52" s="17">
        <f>SUM(H46:H51)</f>
        <v>19.75</v>
      </c>
      <c r="I52" s="17">
        <f>SUM(I46:I51)</f>
        <v>83.65</v>
      </c>
      <c r="J52" s="17">
        <f>SUM(J46:J51)</f>
        <v>576.74</v>
      </c>
      <c r="K52" s="23"/>
      <c r="L52" s="17">
        <f>SUM(L46:L51)</f>
        <v>100</v>
      </c>
    </row>
    <row r="53" spans="1:12" ht="15" thickBot="1" x14ac:dyDescent="0.3">
      <c r="A53" s="26">
        <f>A46</f>
        <v>2</v>
      </c>
      <c r="B53" s="27">
        <f>B46</f>
        <v>1</v>
      </c>
      <c r="C53" s="47" t="s">
        <v>4</v>
      </c>
      <c r="D53" s="48"/>
      <c r="E53" s="28"/>
      <c r="F53" s="29">
        <v>530</v>
      </c>
      <c r="G53" s="29">
        <v>19.25</v>
      </c>
      <c r="H53" s="29">
        <v>19.75</v>
      </c>
      <c r="I53" s="29">
        <v>83.65</v>
      </c>
      <c r="J53" s="29">
        <v>576.74</v>
      </c>
      <c r="K53" s="29"/>
      <c r="L53" s="29">
        <v>100</v>
      </c>
    </row>
    <row r="54" spans="1:12" ht="39.6" x14ac:dyDescent="0.3">
      <c r="A54" s="12">
        <v>2</v>
      </c>
      <c r="B54" s="13">
        <v>2</v>
      </c>
      <c r="C54" s="20" t="s">
        <v>20</v>
      </c>
      <c r="D54" s="5" t="s">
        <v>21</v>
      </c>
      <c r="E54" s="39" t="s">
        <v>54</v>
      </c>
      <c r="F54" s="37">
        <v>310</v>
      </c>
      <c r="G54" s="37">
        <v>15.69</v>
      </c>
      <c r="H54" s="37">
        <v>18.46</v>
      </c>
      <c r="I54" s="37">
        <v>52.51</v>
      </c>
      <c r="J54" s="37">
        <v>426.67</v>
      </c>
      <c r="K54" s="38">
        <v>352.50799999999998</v>
      </c>
      <c r="L54" s="37">
        <v>89.75</v>
      </c>
    </row>
    <row r="55" spans="1:12" ht="14.4" x14ac:dyDescent="0.3">
      <c r="A55" s="12"/>
      <c r="B55" s="13"/>
      <c r="C55" s="10"/>
      <c r="D55" s="7" t="s">
        <v>22</v>
      </c>
      <c r="E55" s="39" t="s">
        <v>37</v>
      </c>
      <c r="F55" s="40">
        <v>200</v>
      </c>
      <c r="G55" s="40">
        <v>0.25</v>
      </c>
      <c r="H55" s="40">
        <v>0.05</v>
      </c>
      <c r="I55" s="40">
        <v>11.33</v>
      </c>
      <c r="J55" s="40">
        <v>60</v>
      </c>
      <c r="K55" s="41">
        <v>880</v>
      </c>
      <c r="L55" s="40">
        <v>7.25</v>
      </c>
    </row>
    <row r="56" spans="1:12" ht="14.4" x14ac:dyDescent="0.3">
      <c r="A56" s="12"/>
      <c r="B56" s="13"/>
      <c r="C56" s="10"/>
      <c r="D56" s="7" t="s">
        <v>23</v>
      </c>
      <c r="E56" s="39" t="s">
        <v>34</v>
      </c>
      <c r="F56" s="40">
        <v>40</v>
      </c>
      <c r="G56" s="40">
        <v>3.04</v>
      </c>
      <c r="H56" s="40">
        <v>0.32</v>
      </c>
      <c r="I56" s="40">
        <v>19.68</v>
      </c>
      <c r="J56" s="40">
        <v>93.76</v>
      </c>
      <c r="K56" s="41"/>
      <c r="L56" s="40">
        <v>3</v>
      </c>
    </row>
    <row r="57" spans="1:12" ht="14.4" x14ac:dyDescent="0.3">
      <c r="A57" s="12"/>
      <c r="B57" s="13"/>
      <c r="C57" s="10"/>
      <c r="D57" s="7" t="s">
        <v>24</v>
      </c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12"/>
      <c r="B58" s="13"/>
      <c r="C58" s="10"/>
      <c r="D58" s="6"/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12"/>
      <c r="B59" s="13"/>
      <c r="C59" s="10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14"/>
      <c r="B60" s="15"/>
      <c r="C60" s="8"/>
      <c r="D60" s="16" t="s">
        <v>25</v>
      </c>
      <c r="E60" s="9"/>
      <c r="F60" s="17">
        <f>SUM(F54:F59)</f>
        <v>550</v>
      </c>
      <c r="G60" s="17">
        <f>SUM(G54:G59)</f>
        <v>18.98</v>
      </c>
      <c r="H60" s="17">
        <f>SUM(H54:H59)</f>
        <v>18.830000000000002</v>
      </c>
      <c r="I60" s="17">
        <f>SUM(I54:I59)</f>
        <v>83.52</v>
      </c>
      <c r="J60" s="17">
        <f>SUM(J54:J59)</f>
        <v>580.43000000000006</v>
      </c>
      <c r="K60" s="23"/>
      <c r="L60" s="17">
        <f>SUM(L54:L59)</f>
        <v>100</v>
      </c>
    </row>
    <row r="61" spans="1:12" ht="15" thickBot="1" x14ac:dyDescent="0.3">
      <c r="A61" s="30">
        <f>A54</f>
        <v>2</v>
      </c>
      <c r="B61" s="30">
        <f>B54</f>
        <v>2</v>
      </c>
      <c r="C61" s="47" t="s">
        <v>4</v>
      </c>
      <c r="D61" s="48"/>
      <c r="E61" s="28"/>
      <c r="F61" s="29">
        <v>550</v>
      </c>
      <c r="G61" s="29">
        <v>18.98</v>
      </c>
      <c r="H61" s="29">
        <v>18.829999999999998</v>
      </c>
      <c r="I61" s="29">
        <v>83.52</v>
      </c>
      <c r="J61" s="29">
        <v>580.42999999999995</v>
      </c>
      <c r="K61" s="29"/>
      <c r="L61" s="29">
        <v>100</v>
      </c>
    </row>
    <row r="62" spans="1:12" ht="14.4" x14ac:dyDescent="0.3">
      <c r="A62" s="18">
        <v>2</v>
      </c>
      <c r="B62" s="19">
        <v>3</v>
      </c>
      <c r="C62" s="20" t="s">
        <v>20</v>
      </c>
      <c r="D62" s="5" t="s">
        <v>21</v>
      </c>
      <c r="E62" s="36" t="s">
        <v>47</v>
      </c>
      <c r="F62" s="37">
        <v>270</v>
      </c>
      <c r="G62" s="37">
        <v>16.25</v>
      </c>
      <c r="H62" s="37">
        <v>15.28</v>
      </c>
      <c r="I62" s="37">
        <v>51.25</v>
      </c>
      <c r="J62" s="37">
        <v>428</v>
      </c>
      <c r="K62" s="38">
        <v>302</v>
      </c>
      <c r="L62" s="37">
        <v>60.63</v>
      </c>
    </row>
    <row r="63" spans="1:12" ht="14.4" x14ac:dyDescent="0.3">
      <c r="A63" s="21"/>
      <c r="B63" s="13"/>
      <c r="C63" s="10"/>
      <c r="D63" s="7" t="s">
        <v>22</v>
      </c>
      <c r="E63" s="39" t="s">
        <v>40</v>
      </c>
      <c r="F63" s="40">
        <v>200</v>
      </c>
      <c r="G63" s="40">
        <v>2.48</v>
      </c>
      <c r="H63" s="40">
        <v>3.87</v>
      </c>
      <c r="I63" s="40">
        <v>19.489999999999998</v>
      </c>
      <c r="J63" s="40">
        <v>101.6</v>
      </c>
      <c r="K63" s="41">
        <v>869</v>
      </c>
      <c r="L63" s="40">
        <v>16.38</v>
      </c>
    </row>
    <row r="64" spans="1:12" ht="15.75" customHeight="1" x14ac:dyDescent="0.3">
      <c r="A64" s="21"/>
      <c r="B64" s="13"/>
      <c r="C64" s="10"/>
      <c r="D64" s="7" t="s">
        <v>23</v>
      </c>
      <c r="E64" s="39"/>
      <c r="F64" s="40"/>
      <c r="G64" s="40"/>
      <c r="H64" s="40"/>
      <c r="I64" s="40"/>
      <c r="J64" s="40"/>
      <c r="K64" s="41"/>
      <c r="L64" s="40"/>
    </row>
    <row r="65" spans="1:12" ht="14.4" x14ac:dyDescent="0.3">
      <c r="A65" s="21"/>
      <c r="B65" s="13"/>
      <c r="C65" s="10"/>
      <c r="D65" s="7" t="s">
        <v>24</v>
      </c>
      <c r="E65" s="39" t="s">
        <v>42</v>
      </c>
      <c r="F65" s="40">
        <v>130</v>
      </c>
      <c r="G65" s="40">
        <v>0.52</v>
      </c>
      <c r="H65" s="40">
        <v>0.52</v>
      </c>
      <c r="I65" s="40">
        <v>12.74</v>
      </c>
      <c r="J65" s="40">
        <v>57.72</v>
      </c>
      <c r="K65" s="41">
        <v>386</v>
      </c>
      <c r="L65" s="40">
        <v>22.99</v>
      </c>
    </row>
    <row r="66" spans="1:12" ht="14.4" x14ac:dyDescent="0.3">
      <c r="A66" s="21"/>
      <c r="B66" s="13"/>
      <c r="C66" s="10"/>
      <c r="D66" s="6"/>
      <c r="E66" s="39"/>
      <c r="F66" s="40"/>
      <c r="G66" s="40"/>
      <c r="H66" s="40"/>
      <c r="I66" s="40"/>
      <c r="J66" s="40"/>
      <c r="K66" s="41"/>
      <c r="L66" s="40"/>
    </row>
    <row r="67" spans="1:12" ht="14.4" x14ac:dyDescent="0.3">
      <c r="A67" s="21"/>
      <c r="B67" s="13"/>
      <c r="C67" s="10"/>
      <c r="D67" s="6"/>
      <c r="E67" s="39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2"/>
      <c r="B68" s="15"/>
      <c r="C68" s="8"/>
      <c r="D68" s="16" t="s">
        <v>25</v>
      </c>
      <c r="E68" s="9"/>
      <c r="F68" s="17">
        <f>SUM(F62:F67)</f>
        <v>600</v>
      </c>
      <c r="G68" s="17">
        <f>SUM(G62:G67)</f>
        <v>19.25</v>
      </c>
      <c r="H68" s="17">
        <f>SUM(H62:H67)</f>
        <v>19.669999999999998</v>
      </c>
      <c r="I68" s="17">
        <f>SUM(I62:I67)</f>
        <v>83.47999999999999</v>
      </c>
      <c r="J68" s="17">
        <f>SUM(J62:J67)</f>
        <v>587.32000000000005</v>
      </c>
      <c r="K68" s="23"/>
      <c r="L68" s="17">
        <f>SUM(L62:L67)</f>
        <v>100</v>
      </c>
    </row>
    <row r="69" spans="1:12" ht="15" thickBot="1" x14ac:dyDescent="0.3">
      <c r="A69" s="26">
        <f>A62</f>
        <v>2</v>
      </c>
      <c r="B69" s="27">
        <f>B62</f>
        <v>3</v>
      </c>
      <c r="C69" s="47" t="s">
        <v>4</v>
      </c>
      <c r="D69" s="48"/>
      <c r="E69" s="28"/>
      <c r="F69" s="29">
        <v>600</v>
      </c>
      <c r="G69" s="29">
        <v>19.25</v>
      </c>
      <c r="H69" s="29">
        <v>19.670000000000002</v>
      </c>
      <c r="I69" s="29">
        <v>83.48</v>
      </c>
      <c r="J69" s="29">
        <v>587.32000000000005</v>
      </c>
      <c r="K69" s="29"/>
      <c r="L69" s="29">
        <v>100</v>
      </c>
    </row>
    <row r="70" spans="1:12" ht="14.4" x14ac:dyDescent="0.3">
      <c r="A70" s="18">
        <v>2</v>
      </c>
      <c r="B70" s="19">
        <v>4</v>
      </c>
      <c r="C70" s="20" t="s">
        <v>20</v>
      </c>
      <c r="D70" s="5" t="s">
        <v>21</v>
      </c>
      <c r="E70" s="36" t="s">
        <v>48</v>
      </c>
      <c r="F70" s="37">
        <v>270</v>
      </c>
      <c r="G70" s="37">
        <v>12.4</v>
      </c>
      <c r="H70" s="37">
        <v>10.37</v>
      </c>
      <c r="I70" s="37">
        <v>25.85</v>
      </c>
      <c r="J70" s="37">
        <v>296.39999999999998</v>
      </c>
      <c r="K70" s="38">
        <v>455.67</v>
      </c>
      <c r="L70" s="37">
        <v>70.23</v>
      </c>
    </row>
    <row r="71" spans="1:12" ht="14.4" x14ac:dyDescent="0.3">
      <c r="A71" s="21"/>
      <c r="B71" s="13"/>
      <c r="C71" s="10"/>
      <c r="D71" s="7" t="s">
        <v>22</v>
      </c>
      <c r="E71" s="39" t="s">
        <v>49</v>
      </c>
      <c r="F71" s="40">
        <v>200</v>
      </c>
      <c r="G71" s="40">
        <v>2.48</v>
      </c>
      <c r="H71" s="40">
        <v>3.87</v>
      </c>
      <c r="I71" s="40">
        <v>19.489999999999998</v>
      </c>
      <c r="J71" s="40">
        <v>101.6</v>
      </c>
      <c r="K71" s="41">
        <v>875</v>
      </c>
      <c r="L71" s="40">
        <v>9.44</v>
      </c>
    </row>
    <row r="72" spans="1:12" ht="14.4" x14ac:dyDescent="0.3">
      <c r="A72" s="21"/>
      <c r="B72" s="13"/>
      <c r="C72" s="10"/>
      <c r="D72" s="7" t="s">
        <v>23</v>
      </c>
      <c r="E72" s="39" t="s">
        <v>50</v>
      </c>
      <c r="F72" s="40">
        <v>70</v>
      </c>
      <c r="G72" s="40">
        <v>4.3899999999999997</v>
      </c>
      <c r="H72" s="40">
        <v>5.56</v>
      </c>
      <c r="I72" s="40">
        <v>38.19</v>
      </c>
      <c r="J72" s="40">
        <v>198.76</v>
      </c>
      <c r="K72" s="41"/>
      <c r="L72" s="40">
        <v>20.329999999999998</v>
      </c>
    </row>
    <row r="73" spans="1:12" ht="14.4" x14ac:dyDescent="0.3">
      <c r="A73" s="21"/>
      <c r="B73" s="13"/>
      <c r="C73" s="10"/>
      <c r="D73" s="7" t="s">
        <v>24</v>
      </c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1"/>
      <c r="B74" s="13"/>
      <c r="C74" s="10"/>
      <c r="D74" s="6"/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1"/>
      <c r="B75" s="13"/>
      <c r="C75" s="10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2"/>
      <c r="B76" s="15"/>
      <c r="C76" s="8"/>
      <c r="D76" s="16" t="s">
        <v>25</v>
      </c>
      <c r="E76" s="9"/>
      <c r="F76" s="17">
        <f>SUM(F70:F75)</f>
        <v>540</v>
      </c>
      <c r="G76" s="17">
        <f>SUM(G70:G75)</f>
        <v>19.27</v>
      </c>
      <c r="H76" s="17">
        <f>SUM(H70:H75)</f>
        <v>19.799999999999997</v>
      </c>
      <c r="I76" s="17">
        <f>SUM(I70:I75)</f>
        <v>83.53</v>
      </c>
      <c r="J76" s="17">
        <f>SUM(J70:J75)</f>
        <v>596.76</v>
      </c>
      <c r="K76" s="23"/>
      <c r="L76" s="17">
        <f>SUM(L70:L75)</f>
        <v>100</v>
      </c>
    </row>
    <row r="77" spans="1:12" ht="15" thickBot="1" x14ac:dyDescent="0.3">
      <c r="A77" s="26">
        <f>A70</f>
        <v>2</v>
      </c>
      <c r="B77" s="27">
        <f>B70</f>
        <v>4</v>
      </c>
      <c r="C77" s="47" t="s">
        <v>4</v>
      </c>
      <c r="D77" s="48"/>
      <c r="E77" s="28"/>
      <c r="F77" s="29">
        <v>540</v>
      </c>
      <c r="G77" s="29">
        <v>19.27</v>
      </c>
      <c r="H77" s="29">
        <v>19.8</v>
      </c>
      <c r="I77" s="29">
        <v>83.53</v>
      </c>
      <c r="J77" s="29">
        <v>596.76</v>
      </c>
      <c r="K77" s="29"/>
      <c r="L77" s="29">
        <v>100</v>
      </c>
    </row>
    <row r="78" spans="1:12" ht="26.4" x14ac:dyDescent="0.3">
      <c r="A78" s="18">
        <v>2</v>
      </c>
      <c r="B78" s="19">
        <v>5</v>
      </c>
      <c r="C78" s="20" t="s">
        <v>20</v>
      </c>
      <c r="D78" s="5" t="s">
        <v>21</v>
      </c>
      <c r="E78" s="36" t="s">
        <v>52</v>
      </c>
      <c r="F78" s="37">
        <v>310</v>
      </c>
      <c r="G78" s="37">
        <v>15.94</v>
      </c>
      <c r="H78" s="37">
        <v>19.39</v>
      </c>
      <c r="I78" s="37">
        <v>52.7</v>
      </c>
      <c r="J78" s="37">
        <v>425.91</v>
      </c>
      <c r="K78" s="38" t="s">
        <v>53</v>
      </c>
      <c r="L78" s="37">
        <v>89.75</v>
      </c>
    </row>
    <row r="79" spans="1:12" ht="14.4" x14ac:dyDescent="0.3">
      <c r="A79" s="21"/>
      <c r="B79" s="13"/>
      <c r="C79" s="10"/>
      <c r="D79" s="7" t="s">
        <v>22</v>
      </c>
      <c r="E79" s="39" t="s">
        <v>37</v>
      </c>
      <c r="F79" s="40">
        <v>200</v>
      </c>
      <c r="G79" s="40">
        <v>0.25</v>
      </c>
      <c r="H79" s="40">
        <v>0.05</v>
      </c>
      <c r="I79" s="40">
        <v>11.33</v>
      </c>
      <c r="J79" s="40">
        <v>60</v>
      </c>
      <c r="K79" s="41">
        <v>880</v>
      </c>
      <c r="L79" s="40">
        <v>7.25</v>
      </c>
    </row>
    <row r="80" spans="1:12" ht="14.4" x14ac:dyDescent="0.3">
      <c r="A80" s="21"/>
      <c r="B80" s="13"/>
      <c r="C80" s="10"/>
      <c r="D80" s="7" t="s">
        <v>23</v>
      </c>
      <c r="E80" s="39" t="s">
        <v>34</v>
      </c>
      <c r="F80" s="40">
        <v>40</v>
      </c>
      <c r="G80" s="40">
        <v>3.04</v>
      </c>
      <c r="H80" s="40">
        <v>0.32</v>
      </c>
      <c r="I80" s="40">
        <v>19.68</v>
      </c>
      <c r="J80" s="40">
        <v>93.76</v>
      </c>
      <c r="K80" s="41"/>
      <c r="L80" s="40">
        <v>3</v>
      </c>
    </row>
    <row r="81" spans="1:12" ht="14.4" x14ac:dyDescent="0.3">
      <c r="A81" s="21"/>
      <c r="B81" s="13"/>
      <c r="C81" s="10"/>
      <c r="D81" s="7" t="s">
        <v>24</v>
      </c>
      <c r="E81" s="39"/>
      <c r="F81" s="40"/>
      <c r="G81" s="40"/>
      <c r="H81" s="40"/>
      <c r="I81" s="40"/>
      <c r="J81" s="40"/>
      <c r="K81" s="41"/>
      <c r="L81" s="40"/>
    </row>
    <row r="82" spans="1:12" ht="14.4" x14ac:dyDescent="0.3">
      <c r="A82" s="21"/>
      <c r="B82" s="13"/>
      <c r="C82" s="10"/>
      <c r="D82" s="6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1"/>
      <c r="B83" s="13"/>
      <c r="C83" s="10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.75" customHeight="1" x14ac:dyDescent="0.3">
      <c r="A84" s="22"/>
      <c r="B84" s="15"/>
      <c r="C84" s="8"/>
      <c r="D84" s="16" t="s">
        <v>25</v>
      </c>
      <c r="E84" s="9"/>
      <c r="F84" s="17">
        <f>SUM(F78:F83)</f>
        <v>550</v>
      </c>
      <c r="G84" s="17">
        <f>SUM(G78:G83)</f>
        <v>19.229999999999997</v>
      </c>
      <c r="H84" s="17">
        <f>SUM(H78:H83)</f>
        <v>19.760000000000002</v>
      </c>
      <c r="I84" s="17">
        <f>SUM(I78:I83)</f>
        <v>83.710000000000008</v>
      </c>
      <c r="J84" s="17">
        <f>SUM(J78:J83)</f>
        <v>579.67000000000007</v>
      </c>
      <c r="K84" s="23"/>
      <c r="L84" s="17">
        <f t="shared" ref="L84" si="0">SUM(L78:L83)</f>
        <v>100</v>
      </c>
    </row>
    <row r="85" spans="1:12" ht="15" thickBot="1" x14ac:dyDescent="0.3">
      <c r="A85" s="26">
        <f>A78</f>
        <v>2</v>
      </c>
      <c r="B85" s="27">
        <f>B78</f>
        <v>5</v>
      </c>
      <c r="C85" s="47" t="s">
        <v>4</v>
      </c>
      <c r="D85" s="48"/>
      <c r="E85" s="28"/>
      <c r="F85" s="29">
        <v>550</v>
      </c>
      <c r="G85" s="29">
        <v>19.23</v>
      </c>
      <c r="H85" s="29">
        <v>19.760000000000002</v>
      </c>
      <c r="I85" s="29">
        <v>83.71</v>
      </c>
      <c r="J85" s="29">
        <v>579.66999999999996</v>
      </c>
      <c r="K85" s="29"/>
      <c r="L85" s="29">
        <v>100</v>
      </c>
    </row>
    <row r="86" spans="1:12" ht="13.8" thickBot="1" x14ac:dyDescent="0.3">
      <c r="A86" s="24"/>
      <c r="B86" s="25"/>
      <c r="C86" s="49" t="s">
        <v>5</v>
      </c>
      <c r="D86" s="49"/>
      <c r="E86" s="49"/>
      <c r="F86" s="31">
        <f>(F13+F21+F29+F37+F45+F53+F61+F69+F77+F85)/(IF(F13=0,0,1)+IF(F21=0,0,1)+IF(F29=0,0,1)+IF(F37=0,0,1)+IF(F45=0,0,1)+IF(F53=0,0,1)+IF(F61=0,0,1)+IF(F69=0,0,1)+IF(F77=0,0,1)+IF(F85=0,0,1))</f>
        <v>561.5</v>
      </c>
      <c r="G86" s="31">
        <f>(G13+G21+G29+G37+G45+G53+G61+G69+G77+G85)/(IF(G13=0,0,1)+IF(G21=0,0,1)+IF(G29=0,0,1)+IF(G37=0,0,1)+IF(G45=0,0,1)+IF(G53=0,0,1)+IF(G61=0,0,1)+IF(G69=0,0,1)+IF(G77=0,0,1)+IF(G85=0,0,1))</f>
        <v>19.515999999999998</v>
      </c>
      <c r="H86" s="31">
        <f>(H13+H21+H29+H37+H45+H53+H61+H69+H77+H85)/(IF(H13=0,0,1)+IF(H21=0,0,1)+IF(H29=0,0,1)+IF(H37=0,0,1)+IF(H45=0,0,1)+IF(H53=0,0,1)+IF(H61=0,0,1)+IF(H69=0,0,1)+IF(H77=0,0,1)+IF(H85=0,0,1))</f>
        <v>19.536999999999999</v>
      </c>
      <c r="I86" s="31">
        <f>(I13+I21+I29+I37+I45+I53+I61+I69+I77+I85)/(IF(I13=0,0,1)+IF(I21=0,0,1)+IF(I29=0,0,1)+IF(I37=0,0,1)+IF(I45=0,0,1)+IF(I53=0,0,1)+IF(I61=0,0,1)+IF(I69=0,0,1)+IF(I77=0,0,1)+IF(I85=0,0,1))</f>
        <v>83.281000000000006</v>
      </c>
      <c r="J86" s="31">
        <f>(J13+J21+J29+J37+J45+J53+J61+J69+J77+J85)/(IF(J13=0,0,1)+IF(J21=0,0,1)+IF(J29=0,0,1)+IF(J37=0,0,1)+IF(J45=0,0,1)+IF(J53=0,0,1)+IF(J61=0,0,1)+IF(J69=0,0,1)+IF(J77=0,0,1)+IF(J85=0,0,1))</f>
        <v>586.28600000000006</v>
      </c>
      <c r="K86" s="31"/>
      <c r="L86" s="31">
        <f>(L13+L21+L29+L37+L45+L53+L61+L69+L77+L85)/(IF(L13=0,0,1)+IF(L21=0,0,1)+IF(L29=0,0,1)+IF(L37=0,0,1)+IF(L45=0,0,1)+IF(L53=0,0,1)+IF(L61=0,0,1)+IF(L69=0,0,1)+IF(L77=0,0,1)+IF(L85=0,0,1))</f>
        <v>100</v>
      </c>
    </row>
  </sheetData>
  <mergeCells count="14">
    <mergeCell ref="C1:E1"/>
    <mergeCell ref="H1:K1"/>
    <mergeCell ref="H2:K2"/>
    <mergeCell ref="C21:D21"/>
    <mergeCell ref="C29:D29"/>
    <mergeCell ref="C37:D37"/>
    <mergeCell ref="C45:D45"/>
    <mergeCell ref="C13:D13"/>
    <mergeCell ref="C86:E86"/>
    <mergeCell ref="C85:D85"/>
    <mergeCell ref="C53:D53"/>
    <mergeCell ref="C61:D61"/>
    <mergeCell ref="C69:D69"/>
    <mergeCell ref="C77:D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2026-02-05T07:31:30Z</dcterms:modified>
</cp:coreProperties>
</file>